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mpras\CARLOS\Projetos de Redução de Custo\IP21\"/>
    </mc:Choice>
  </mc:AlternateContent>
  <xr:revisionPtr revIDLastSave="0" documentId="8_{AD623CA1-5CDA-4724-9F0A-0F6795B9C919}" xr6:coauthVersionLast="47" xr6:coauthVersionMax="47" xr10:uidLastSave="{00000000-0000-0000-0000-000000000000}"/>
  <bookViews>
    <workbookView xWindow="-108" yWindow="-108" windowWidth="23256" windowHeight="12456" xr2:uid="{FC2367E7-722B-4042-BE65-349D10B4989C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2" i="1" l="1"/>
  <c r="O21" i="1"/>
  <c r="O20" i="1"/>
  <c r="O19" i="1"/>
  <c r="O18" i="1"/>
  <c r="O17" i="1"/>
  <c r="O16" i="1"/>
  <c r="O10" i="1"/>
  <c r="O9" i="1"/>
  <c r="O8" i="1"/>
  <c r="O7" i="1"/>
  <c r="O6" i="1"/>
  <c r="O5" i="1"/>
  <c r="N22" i="1"/>
  <c r="N21" i="1"/>
  <c r="N20" i="1"/>
  <c r="N19" i="1"/>
  <c r="N18" i="1"/>
  <c r="N17" i="1"/>
  <c r="N16" i="1"/>
  <c r="N11" i="1"/>
  <c r="N10" i="1"/>
  <c r="N9" i="1"/>
  <c r="N8" i="1"/>
  <c r="N7" i="1"/>
  <c r="N6" i="1"/>
  <c r="N5" i="1"/>
  <c r="N4" i="1"/>
</calcChain>
</file>

<file path=xl/sharedStrings.xml><?xml version="1.0" encoding="utf-8"?>
<sst xmlns="http://schemas.openxmlformats.org/spreadsheetml/2006/main" count="80" uniqueCount="16">
  <si>
    <t>2P</t>
  </si>
  <si>
    <t>4P</t>
  </si>
  <si>
    <t>IP21 50hz</t>
  </si>
  <si>
    <t>IP21 60hz</t>
  </si>
  <si>
    <t>IP55 50Hz</t>
  </si>
  <si>
    <t>IP55 60Hz</t>
  </si>
  <si>
    <t>0,16 cv</t>
  </si>
  <si>
    <t>0,25 cv</t>
  </si>
  <si>
    <t>0,33 cv</t>
  </si>
  <si>
    <t>0,75 cv</t>
  </si>
  <si>
    <t>0,50 cv</t>
  </si>
  <si>
    <t>1,00 cv</t>
  </si>
  <si>
    <t>1,50 cv</t>
  </si>
  <si>
    <t>2,00 cv</t>
  </si>
  <si>
    <t>3,00 cv</t>
  </si>
  <si>
    <t>Cod. WEG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</si>
</sst>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164" fontId="0" fillId="0" borderId="0" xfId="0" applyNumberFormat="1"/>
    <xf numFmtId="9" fontId="0" fillId="2" borderId="1" xfId="1" applyFont="1" applyFill="1" applyBorder="1" applyAlignment="1">
      <alignment horizontal="center"/>
    </xf>
    <xf numFmtId="9" fontId="0" fillId="3" borderId="1" xfId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A1E90-C332-40EC-BB15-55C824FFF810}">
  <dimension ref="A2:R22"/>
  <sheetViews>
    <sheetView showGridLines="0" tabSelected="1" zoomScale="120" zoomScaleNormal="120" workbookViewId="0">
      <selection activeCell="J18" sqref="J18"/>
    </sheetView>
  </sheetViews>
  <sheetFormatPr defaultRowHeight="14.4" x14ac:dyDescent="0.3"/>
  <cols>
    <col min="1" max="1" width="10.88671875" customWidth="1"/>
    <col min="2" max="2" width="13" customWidth="1"/>
    <col min="3" max="3" width="10.88671875" hidden="1" customWidth="1"/>
    <col min="4" max="4" width="12.88671875" customWidth="1"/>
    <col min="5" max="5" width="10.88671875" hidden="1" customWidth="1"/>
    <col min="6" max="6" width="7.44140625" customWidth="1"/>
    <col min="7" max="7" width="10.88671875" customWidth="1"/>
    <col min="8" max="8" width="12.5546875" customWidth="1"/>
    <col min="9" max="9" width="11" hidden="1" customWidth="1"/>
    <col min="10" max="10" width="12.88671875" customWidth="1"/>
    <col min="11" max="11" width="11.44140625" style="3" hidden="1" customWidth="1"/>
    <col min="12" max="12" width="7.5546875" customWidth="1"/>
    <col min="13" max="15" width="9.109375" style="1"/>
  </cols>
  <sheetData>
    <row r="2" spans="1:18" x14ac:dyDescent="0.3">
      <c r="A2" s="2" t="s">
        <v>2</v>
      </c>
      <c r="B2" s="4" t="s">
        <v>0</v>
      </c>
      <c r="C2" s="4" t="s">
        <v>15</v>
      </c>
      <c r="D2" s="7" t="s">
        <v>1</v>
      </c>
      <c r="E2" s="7" t="s">
        <v>15</v>
      </c>
      <c r="F2" s="1"/>
      <c r="G2" s="2" t="s">
        <v>4</v>
      </c>
      <c r="H2" s="4" t="s">
        <v>0</v>
      </c>
      <c r="I2" s="4" t="s">
        <v>15</v>
      </c>
      <c r="J2" s="7" t="s">
        <v>1</v>
      </c>
      <c r="K2" s="8" t="s">
        <v>15</v>
      </c>
      <c r="M2" s="2" t="s">
        <v>2</v>
      </c>
      <c r="N2" s="4" t="s">
        <v>0</v>
      </c>
      <c r="O2" s="7" t="s">
        <v>1</v>
      </c>
    </row>
    <row r="3" spans="1:18" x14ac:dyDescent="0.3">
      <c r="A3" s="2" t="s">
        <v>6</v>
      </c>
      <c r="B3" s="5"/>
      <c r="C3" s="6"/>
      <c r="D3" s="9"/>
      <c r="E3" s="10"/>
      <c r="F3" s="1"/>
      <c r="G3" s="2" t="s">
        <v>6</v>
      </c>
      <c r="H3" s="5">
        <v>688.69</v>
      </c>
      <c r="I3" s="4">
        <v>1306559309</v>
      </c>
      <c r="J3" s="9">
        <v>668.24</v>
      </c>
      <c r="K3" s="8">
        <v>12500913</v>
      </c>
      <c r="M3" s="2" t="s">
        <v>6</v>
      </c>
      <c r="N3" s="4"/>
      <c r="O3" s="7"/>
    </row>
    <row r="4" spans="1:18" x14ac:dyDescent="0.3">
      <c r="A4" s="2" t="s">
        <v>7</v>
      </c>
      <c r="B4" s="5">
        <v>652.77</v>
      </c>
      <c r="C4" s="4">
        <v>13024992</v>
      </c>
      <c r="D4" s="9"/>
      <c r="E4" s="10"/>
      <c r="F4" s="1"/>
      <c r="G4" s="2" t="s">
        <v>7</v>
      </c>
      <c r="H4" s="5">
        <v>690.59</v>
      </c>
      <c r="I4" s="4">
        <v>1306561190</v>
      </c>
      <c r="J4" s="9">
        <v>673.82</v>
      </c>
      <c r="K4" s="8">
        <v>12497691</v>
      </c>
      <c r="M4" s="2" t="s">
        <v>7</v>
      </c>
      <c r="N4" s="12">
        <f>(B4/H4)-1</f>
        <v>-5.4764766359200134E-2</v>
      </c>
      <c r="O4" s="13"/>
    </row>
    <row r="5" spans="1:18" x14ac:dyDescent="0.3">
      <c r="A5" s="2" t="s">
        <v>8</v>
      </c>
      <c r="B5" s="5">
        <v>628.80999999999995</v>
      </c>
      <c r="C5" s="4">
        <v>13024996</v>
      </c>
      <c r="D5" s="9">
        <v>644.73</v>
      </c>
      <c r="E5" s="7">
        <v>10567218</v>
      </c>
      <c r="F5" s="1"/>
      <c r="G5" s="2" t="s">
        <v>8</v>
      </c>
      <c r="H5" s="5">
        <v>697.27</v>
      </c>
      <c r="I5" s="4">
        <v>12355061</v>
      </c>
      <c r="J5" s="9">
        <v>749.89</v>
      </c>
      <c r="K5" s="8">
        <v>13738453</v>
      </c>
      <c r="M5" s="2" t="s">
        <v>8</v>
      </c>
      <c r="N5" s="12">
        <f t="shared" ref="N5:N11" si="0">(B5/H5)-1</f>
        <v>-9.8182913362112267E-2</v>
      </c>
      <c r="O5" s="13">
        <f t="shared" ref="O5:O10" si="1">(D5/J5)-1</f>
        <v>-0.1402339009721425</v>
      </c>
    </row>
    <row r="6" spans="1:18" x14ac:dyDescent="0.3">
      <c r="A6" s="2" t="s">
        <v>10</v>
      </c>
      <c r="B6" s="5">
        <v>650.6</v>
      </c>
      <c r="C6" s="4">
        <v>13025138</v>
      </c>
      <c r="D6" s="9">
        <v>692.17</v>
      </c>
      <c r="E6" s="7">
        <v>10084736</v>
      </c>
      <c r="F6" s="1"/>
      <c r="G6" s="2" t="s">
        <v>10</v>
      </c>
      <c r="H6" s="5">
        <v>784.3</v>
      </c>
      <c r="I6" s="4">
        <v>14676802</v>
      </c>
      <c r="J6" s="9">
        <v>814.31</v>
      </c>
      <c r="K6" s="8">
        <v>11667838</v>
      </c>
      <c r="M6" s="2" t="s">
        <v>10</v>
      </c>
      <c r="N6" s="12">
        <f t="shared" si="0"/>
        <v>-0.17047048323345648</v>
      </c>
      <c r="O6" s="13">
        <f t="shared" si="1"/>
        <v>-0.14999201778192583</v>
      </c>
    </row>
    <row r="7" spans="1:18" x14ac:dyDescent="0.3">
      <c r="A7" s="2" t="s">
        <v>9</v>
      </c>
      <c r="B7" s="5">
        <v>677.51</v>
      </c>
      <c r="C7" s="4">
        <v>13025140</v>
      </c>
      <c r="D7" s="9">
        <v>722.66</v>
      </c>
      <c r="E7" s="7">
        <v>13025182</v>
      </c>
      <c r="F7" s="1"/>
      <c r="G7" s="2" t="s">
        <v>9</v>
      </c>
      <c r="H7" s="5">
        <v>842.16</v>
      </c>
      <c r="I7" s="4">
        <v>11955688</v>
      </c>
      <c r="J7" s="9">
        <v>927.38</v>
      </c>
      <c r="K7" s="8">
        <v>11859390</v>
      </c>
      <c r="M7" s="2" t="s">
        <v>9</v>
      </c>
      <c r="N7" s="12">
        <f t="shared" si="0"/>
        <v>-0.19550916690415121</v>
      </c>
      <c r="O7" s="13">
        <f t="shared" si="1"/>
        <v>-0.22075093273523261</v>
      </c>
    </row>
    <row r="8" spans="1:18" x14ac:dyDescent="0.3">
      <c r="A8" s="2" t="s">
        <v>11</v>
      </c>
      <c r="B8" s="5">
        <v>715.02</v>
      </c>
      <c r="C8" s="4">
        <v>13025143</v>
      </c>
      <c r="D8" s="9">
        <v>744.56</v>
      </c>
      <c r="E8" s="7">
        <v>12685983</v>
      </c>
      <c r="F8" s="1"/>
      <c r="G8" s="2" t="s">
        <v>11</v>
      </c>
      <c r="H8" s="5">
        <v>944.89</v>
      </c>
      <c r="I8" s="4">
        <v>11816233</v>
      </c>
      <c r="J8" s="9">
        <v>957.86</v>
      </c>
      <c r="K8" s="8">
        <v>11645852</v>
      </c>
      <c r="M8" s="2" t="s">
        <v>11</v>
      </c>
      <c r="N8" s="12">
        <f t="shared" si="0"/>
        <v>-0.24327699520579116</v>
      </c>
      <c r="O8" s="13">
        <f t="shared" si="1"/>
        <v>-0.22268389952602685</v>
      </c>
    </row>
    <row r="9" spans="1:18" x14ac:dyDescent="0.3">
      <c r="A9" s="2" t="s">
        <v>12</v>
      </c>
      <c r="B9" s="5">
        <v>820.17</v>
      </c>
      <c r="C9" s="4">
        <v>13025145</v>
      </c>
      <c r="D9" s="9">
        <v>865.41</v>
      </c>
      <c r="E9" s="7">
        <v>10021960</v>
      </c>
      <c r="F9" s="1"/>
      <c r="G9" s="2" t="s">
        <v>12</v>
      </c>
      <c r="H9" s="5">
        <v>1026.05</v>
      </c>
      <c r="I9" s="4">
        <v>11853396</v>
      </c>
      <c r="J9" s="9">
        <v>1121.32</v>
      </c>
      <c r="K9" s="8">
        <v>11846259</v>
      </c>
      <c r="M9" s="2" t="s">
        <v>12</v>
      </c>
      <c r="N9" s="12">
        <f t="shared" si="0"/>
        <v>-0.20065298962038891</v>
      </c>
      <c r="O9" s="13">
        <f t="shared" si="1"/>
        <v>-0.22822209538757887</v>
      </c>
    </row>
    <row r="10" spans="1:18" x14ac:dyDescent="0.3">
      <c r="A10" s="2" t="s">
        <v>13</v>
      </c>
      <c r="B10" s="5">
        <v>887.48</v>
      </c>
      <c r="C10" s="4">
        <v>13025147</v>
      </c>
      <c r="D10" s="9">
        <v>1051.92</v>
      </c>
      <c r="E10" s="7">
        <v>10345390</v>
      </c>
      <c r="F10" s="1"/>
      <c r="G10" s="2" t="s">
        <v>13</v>
      </c>
      <c r="H10" s="5">
        <v>1210.6600000000001</v>
      </c>
      <c r="I10" s="4">
        <v>1306565263</v>
      </c>
      <c r="J10" s="9">
        <v>1298.1099999999999</v>
      </c>
      <c r="K10" s="8">
        <v>11388295</v>
      </c>
      <c r="M10" s="2" t="s">
        <v>13</v>
      </c>
      <c r="N10" s="12">
        <f t="shared" si="0"/>
        <v>-0.26694530256223881</v>
      </c>
      <c r="O10" s="13">
        <f t="shared" si="1"/>
        <v>-0.18965264885102173</v>
      </c>
    </row>
    <row r="11" spans="1:18" x14ac:dyDescent="0.3">
      <c r="A11" s="2" t="s">
        <v>14</v>
      </c>
      <c r="B11" s="5">
        <v>1022.19</v>
      </c>
      <c r="C11" s="4">
        <v>13025180</v>
      </c>
      <c r="D11" s="9"/>
      <c r="E11" s="10"/>
      <c r="F11" s="1"/>
      <c r="G11" s="2" t="s">
        <v>14</v>
      </c>
      <c r="H11" s="5">
        <v>1376.5</v>
      </c>
      <c r="I11" s="4">
        <v>11415175</v>
      </c>
      <c r="J11" s="9">
        <v>1685.26</v>
      </c>
      <c r="K11" s="8">
        <v>11399030</v>
      </c>
      <c r="M11" s="2" t="s">
        <v>14</v>
      </c>
      <c r="N11" s="12">
        <f t="shared" si="0"/>
        <v>-0.25739920087177626</v>
      </c>
      <c r="O11" s="13"/>
      <c r="R11" s="11"/>
    </row>
    <row r="12" spans="1:18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P12" s="1"/>
    </row>
    <row r="13" spans="1:18" x14ac:dyDescent="0.3">
      <c r="A13" s="2" t="s">
        <v>3</v>
      </c>
      <c r="B13" s="4" t="s">
        <v>0</v>
      </c>
      <c r="C13" s="4" t="s">
        <v>15</v>
      </c>
      <c r="D13" s="7" t="s">
        <v>1</v>
      </c>
      <c r="E13" s="7" t="s">
        <v>15</v>
      </c>
      <c r="F13" s="1"/>
      <c r="G13" s="2" t="s">
        <v>5</v>
      </c>
      <c r="H13" s="4" t="s">
        <v>0</v>
      </c>
      <c r="I13" s="4" t="s">
        <v>15</v>
      </c>
      <c r="J13" s="7" t="s">
        <v>1</v>
      </c>
      <c r="K13" s="8" t="s">
        <v>15</v>
      </c>
      <c r="M13" s="2" t="s">
        <v>3</v>
      </c>
      <c r="N13" s="4" t="s">
        <v>0</v>
      </c>
      <c r="O13" s="7" t="s">
        <v>1</v>
      </c>
    </row>
    <row r="14" spans="1:18" x14ac:dyDescent="0.3">
      <c r="A14" s="2" t="s">
        <v>6</v>
      </c>
      <c r="B14" s="5"/>
      <c r="C14" s="6"/>
      <c r="D14" s="9"/>
      <c r="E14" s="10"/>
      <c r="F14" s="1"/>
      <c r="G14" s="2" t="s">
        <v>6</v>
      </c>
      <c r="H14" s="5">
        <v>598.48</v>
      </c>
      <c r="I14" s="4">
        <v>11416755</v>
      </c>
      <c r="J14" s="9">
        <v>588.03</v>
      </c>
      <c r="K14" s="8">
        <v>11404493</v>
      </c>
      <c r="M14" s="2" t="s">
        <v>6</v>
      </c>
      <c r="N14" s="4"/>
      <c r="O14" s="7"/>
    </row>
    <row r="15" spans="1:18" x14ac:dyDescent="0.3">
      <c r="A15" s="2" t="s">
        <v>7</v>
      </c>
      <c r="B15" s="5"/>
      <c r="C15" s="6"/>
      <c r="D15" s="9"/>
      <c r="E15" s="10"/>
      <c r="F15" s="1"/>
      <c r="G15" s="2" t="s">
        <v>7</v>
      </c>
      <c r="H15" s="5">
        <v>600.07000000000005</v>
      </c>
      <c r="I15" s="4">
        <v>11416808</v>
      </c>
      <c r="J15" s="9">
        <v>592.92999999999995</v>
      </c>
      <c r="K15" s="8">
        <v>11417328</v>
      </c>
      <c r="M15" s="2" t="s">
        <v>7</v>
      </c>
      <c r="N15" s="4"/>
      <c r="O15" s="7"/>
    </row>
    <row r="16" spans="1:18" x14ac:dyDescent="0.3">
      <c r="A16" s="2" t="s">
        <v>8</v>
      </c>
      <c r="B16" s="5">
        <v>640.14</v>
      </c>
      <c r="C16" s="4">
        <v>15029214</v>
      </c>
      <c r="D16" s="9">
        <v>689.58</v>
      </c>
      <c r="E16" s="7">
        <v>15032739</v>
      </c>
      <c r="F16" s="1"/>
      <c r="G16" s="2" t="s">
        <v>8</v>
      </c>
      <c r="H16" s="5">
        <v>605.89</v>
      </c>
      <c r="I16" s="4">
        <v>11416809</v>
      </c>
      <c r="J16" s="9">
        <v>609.83000000000004</v>
      </c>
      <c r="K16" s="8">
        <v>11417331</v>
      </c>
      <c r="M16" s="2" t="s">
        <v>8</v>
      </c>
      <c r="N16" s="12">
        <f t="shared" ref="N16:N22" si="2">(B16/H16)-1</f>
        <v>5.652841274818865E-2</v>
      </c>
      <c r="O16" s="13">
        <f>(D16/J16)-1</f>
        <v>0.13077415017299909</v>
      </c>
    </row>
    <row r="17" spans="1:15" x14ac:dyDescent="0.3">
      <c r="A17" s="2" t="s">
        <v>10</v>
      </c>
      <c r="B17" s="5">
        <v>663.7</v>
      </c>
      <c r="C17" s="4">
        <v>15026422</v>
      </c>
      <c r="D17" s="9">
        <v>728.91</v>
      </c>
      <c r="E17" s="7">
        <v>15032616</v>
      </c>
      <c r="F17" s="1"/>
      <c r="G17" s="2" t="s">
        <v>10</v>
      </c>
      <c r="H17" s="5">
        <v>617.49</v>
      </c>
      <c r="I17" s="4">
        <v>11416810</v>
      </c>
      <c r="J17" s="9">
        <v>748.43</v>
      </c>
      <c r="K17" s="8">
        <v>11417336</v>
      </c>
      <c r="M17" s="2" t="s">
        <v>10</v>
      </c>
      <c r="N17" s="12">
        <f t="shared" si="2"/>
        <v>7.4835220003562908E-2</v>
      </c>
      <c r="O17" s="13">
        <f>(D17/J17)-1</f>
        <v>-2.6081263444811098E-2</v>
      </c>
    </row>
    <row r="18" spans="1:15" x14ac:dyDescent="0.3">
      <c r="A18" s="2" t="s">
        <v>9</v>
      </c>
      <c r="B18" s="5">
        <v>688.66</v>
      </c>
      <c r="C18" s="4">
        <v>15065329</v>
      </c>
      <c r="D18" s="9">
        <v>765.9</v>
      </c>
      <c r="E18" s="7">
        <v>15065335</v>
      </c>
      <c r="F18" s="1"/>
      <c r="G18" s="2" t="s">
        <v>9</v>
      </c>
      <c r="H18" s="5">
        <v>704.47</v>
      </c>
      <c r="I18" s="4">
        <v>11416813</v>
      </c>
      <c r="J18" s="9">
        <v>840.74</v>
      </c>
      <c r="K18" s="8">
        <v>11404494</v>
      </c>
      <c r="M18" s="2" t="s">
        <v>9</v>
      </c>
      <c r="N18" s="12">
        <f t="shared" si="2"/>
        <v>-2.2442403509021047E-2</v>
      </c>
      <c r="O18" s="13">
        <f>(D18/J18)-1</f>
        <v>-8.9016818517020702E-2</v>
      </c>
    </row>
    <row r="19" spans="1:15" x14ac:dyDescent="0.3">
      <c r="A19" s="2" t="s">
        <v>11</v>
      </c>
      <c r="B19" s="5">
        <v>725.83</v>
      </c>
      <c r="C19" s="4">
        <v>15065337</v>
      </c>
      <c r="D19" s="9">
        <v>790.64</v>
      </c>
      <c r="E19" s="7">
        <v>15057379</v>
      </c>
      <c r="F19" s="1"/>
      <c r="G19" s="2" t="s">
        <v>11</v>
      </c>
      <c r="H19" s="5">
        <v>805.22</v>
      </c>
      <c r="I19" s="4">
        <v>11416814</v>
      </c>
      <c r="J19" s="9">
        <v>896.81</v>
      </c>
      <c r="K19" s="8">
        <v>11417378</v>
      </c>
      <c r="M19" s="2" t="s">
        <v>11</v>
      </c>
      <c r="N19" s="12">
        <f t="shared" si="2"/>
        <v>-9.8594173021037679E-2</v>
      </c>
      <c r="O19" s="13">
        <f>(D19/J19)-1</f>
        <v>-0.11838628026003273</v>
      </c>
    </row>
    <row r="20" spans="1:15" x14ac:dyDescent="0.3">
      <c r="A20" s="2" t="s">
        <v>12</v>
      </c>
      <c r="B20" s="5">
        <v>832.68</v>
      </c>
      <c r="C20" s="4">
        <v>15050508</v>
      </c>
      <c r="D20" s="9">
        <v>918.06</v>
      </c>
      <c r="E20" s="7">
        <v>15043218</v>
      </c>
      <c r="F20" s="1"/>
      <c r="G20" s="2" t="s">
        <v>12</v>
      </c>
      <c r="H20" s="5">
        <v>1008.52</v>
      </c>
      <c r="I20" s="4">
        <v>15558349</v>
      </c>
      <c r="J20" s="9">
        <v>1003.22</v>
      </c>
      <c r="K20" s="8">
        <v>11393462</v>
      </c>
      <c r="M20" s="2" t="s">
        <v>12</v>
      </c>
      <c r="N20" s="12">
        <f t="shared" si="2"/>
        <v>-0.17435449966287231</v>
      </c>
      <c r="O20" s="13">
        <f>(D20/J20)-1</f>
        <v>-8.488666493889685E-2</v>
      </c>
    </row>
    <row r="21" spans="1:15" x14ac:dyDescent="0.3">
      <c r="A21" s="2" t="s">
        <v>13</v>
      </c>
      <c r="B21" s="5">
        <v>915.44</v>
      </c>
      <c r="C21" s="4">
        <v>15065332</v>
      </c>
      <c r="D21" s="9">
        <v>1051.48</v>
      </c>
      <c r="E21" s="7">
        <v>15043224</v>
      </c>
      <c r="F21" s="1"/>
      <c r="G21" s="2" t="s">
        <v>13</v>
      </c>
      <c r="H21" s="5">
        <v>1106.02</v>
      </c>
      <c r="I21" s="4">
        <v>11393461</v>
      </c>
      <c r="J21" s="9">
        <v>1271.8399999999999</v>
      </c>
      <c r="K21" s="8">
        <v>11417383</v>
      </c>
      <c r="M21" s="2" t="s">
        <v>13</v>
      </c>
      <c r="N21" s="12">
        <f t="shared" si="2"/>
        <v>-0.17231153143704447</v>
      </c>
      <c r="O21" s="13">
        <f>(D21/J21)-1</f>
        <v>-0.17326078752044272</v>
      </c>
    </row>
    <row r="22" spans="1:15" x14ac:dyDescent="0.3">
      <c r="A22" s="2" t="s">
        <v>14</v>
      </c>
      <c r="B22" s="5">
        <v>1123.5999999999999</v>
      </c>
      <c r="C22" s="4">
        <v>15065333</v>
      </c>
      <c r="D22" s="9">
        <v>1358.86</v>
      </c>
      <c r="E22" s="7">
        <v>15146322</v>
      </c>
      <c r="F22" s="1"/>
      <c r="G22" s="2" t="s">
        <v>14</v>
      </c>
      <c r="H22" s="5">
        <v>1338.61</v>
      </c>
      <c r="I22" s="4">
        <v>11416816</v>
      </c>
      <c r="J22" s="9">
        <v>1470.3</v>
      </c>
      <c r="K22" s="8">
        <v>11407734</v>
      </c>
      <c r="M22" s="2" t="s">
        <v>14</v>
      </c>
      <c r="N22" s="12">
        <f t="shared" si="2"/>
        <v>-0.16062183907187311</v>
      </c>
      <c r="O22" s="13">
        <f>(D22/J22)-1</f>
        <v>-7.5794055634904489E-2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Lindolfo Marinho de Sena Neto</dc:creator>
  <cp:lastModifiedBy>Carlos Moura</cp:lastModifiedBy>
  <dcterms:created xsi:type="dcterms:W3CDTF">2022-09-06T20:17:03Z</dcterms:created>
  <dcterms:modified xsi:type="dcterms:W3CDTF">2023-05-29T23:26:47Z</dcterms:modified>
</cp:coreProperties>
</file>